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6" i="1" l="1"/>
  <c r="J3" i="1"/>
  <c r="J4" i="1"/>
  <c r="J5" i="1"/>
  <c r="J2" i="1"/>
  <c r="G13" i="1"/>
  <c r="H13" i="1"/>
  <c r="J13" i="1" l="1"/>
</calcChain>
</file>

<file path=xl/sharedStrings.xml><?xml version="1.0" encoding="utf-8"?>
<sst xmlns="http://schemas.openxmlformats.org/spreadsheetml/2006/main" count="33" uniqueCount="30">
  <si>
    <t>Pcs Per Case</t>
  </si>
  <si>
    <t>Cases per Pallet</t>
  </si>
  <si>
    <t>Pcs Per Pallet</t>
  </si>
  <si>
    <t>Available Pcs</t>
  </si>
  <si>
    <t>Available Pallets</t>
  </si>
  <si>
    <t>E9A19ND27/G3</t>
  </si>
  <si>
    <t>https://www.lightbulbs.com/product/maxlite-98135/?replacement=yes</t>
  </si>
  <si>
    <t>RETAIL</t>
  </si>
  <si>
    <t>TOTAL</t>
  </si>
  <si>
    <t>TOTAL PALLETS</t>
  </si>
  <si>
    <t>TOTAL PCS</t>
  </si>
  <si>
    <t>E9A19ND30/G3</t>
  </si>
  <si>
    <t>E15A19ND30/G3</t>
  </si>
  <si>
    <t>ML2E242TRNI27-V2</t>
  </si>
  <si>
    <t>ML9E101CCNI27-V2</t>
  </si>
  <si>
    <t>https://www.lightbulbs.com/product/maxlite-98137</t>
  </si>
  <si>
    <t>https://www.homelectrical.com/15w-led-a19-bulb-100w-inc-retrofit-enclosed-e26-1600-lm-3000k.mxl-14099668.1.html</t>
  </si>
  <si>
    <t>https://lightingandsupplies.com/24w-led-100w-inc-equal-1670-lumens-2700-kelvin-120v-90-cri-90-lm-w-energy-star-ja8-2016-e-5yr-warranty-ml2e242trni27-v2-maxlite/</t>
  </si>
  <si>
    <t>https://www.lightingsupply.com/maxlite-ml9e101ccni27-v2.aspx</t>
  </si>
  <si>
    <t>PACKED RETAIL</t>
  </si>
  <si>
    <t>2 IN BOX 25 BOX / CASE</t>
  </si>
  <si>
    <t>1 PER BOX 4 PER CASE</t>
  </si>
  <si>
    <t>1 PER BOX 12 PER CASE</t>
  </si>
  <si>
    <t>MaxLite Wall Sconce, Nickel, Includes Bulb</t>
  </si>
  <si>
    <t>MaxLite 15W LED A19 Bulb, 100W </t>
  </si>
  <si>
    <t>MaxLite 24w LED , 100W Inc. Equal, 1670 lumens, 2700 Kelvin, 120v, 90 CRI, 90 lm/w, Energy Star, JA8-2016-E, 5yr Warranty</t>
  </si>
  <si>
    <t>MaxLite 9W LED A19 Bulb, 60W</t>
  </si>
  <si>
    <t xml:space="preserve">MaxLite 9 watt - 120 volt - A19 - Medium Screw (E26) Base - 3,000K </t>
  </si>
  <si>
    <t>DESC</t>
  </si>
  <si>
    <t>Item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</si>
</sst>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2" fillId="0" borderId="0" xfId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3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melectrical.com/15w-led-a19-bulb-100w-inc-retrofit-enclosed-e26-1600-lm-3000k.mxl-14099668.1.html" TargetMode="External"/><Relationship Id="rId2" Type="http://schemas.openxmlformats.org/officeDocument/2006/relationships/hyperlink" Target="https://www.lightbulbs.com/product/maxlite-98135/?replacement=yes" TargetMode="External"/><Relationship Id="rId1" Type="http://schemas.openxmlformats.org/officeDocument/2006/relationships/hyperlink" Target="https://www.lightbulbs.com/product/maxlite-9813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lightingsupply.com/maxlite-ml9e101ccni27-v2.aspx" TargetMode="External"/><Relationship Id="rId4" Type="http://schemas.openxmlformats.org/officeDocument/2006/relationships/hyperlink" Target="https://lightingandsupplies.com/24w-led-100w-inc-equal-1670-lumens-2700-kelvin-120v-90-cri-90-lm-w-energy-star-ja8-2016-e-5yr-warranty-ml2e242trni27-v2-maxl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M12" sqref="M12"/>
    </sheetView>
  </sheetViews>
  <sheetFormatPr defaultColWidth="9.28515625" defaultRowHeight="15" x14ac:dyDescent="0.25"/>
  <cols>
    <col min="1" max="1" width="17" bestFit="1" customWidth="1"/>
    <col min="2" max="2" width="67.85546875" customWidth="1"/>
    <col min="3" max="3" width="11.85546875" bestFit="1" customWidth="1"/>
    <col min="4" max="4" width="15.140625" bestFit="1" customWidth="1"/>
    <col min="5" max="5" width="12.85546875" bestFit="1" customWidth="1"/>
    <col min="6" max="6" width="21.7109375" bestFit="1" customWidth="1"/>
    <col min="7" max="7" width="15.85546875" bestFit="1" customWidth="1"/>
    <col min="8" max="8" width="12.5703125" bestFit="1" customWidth="1"/>
    <col min="9" max="10" width="12.5703125" style="3" customWidth="1"/>
  </cols>
  <sheetData>
    <row r="1" spans="1:11" s="4" customFormat="1" x14ac:dyDescent="0.25">
      <c r="A1" s="7" t="s">
        <v>29</v>
      </c>
      <c r="B1" s="7" t="s">
        <v>28</v>
      </c>
      <c r="C1" s="7" t="s">
        <v>0</v>
      </c>
      <c r="D1" s="7" t="s">
        <v>1</v>
      </c>
      <c r="E1" s="7" t="s">
        <v>2</v>
      </c>
      <c r="F1" s="7" t="s">
        <v>19</v>
      </c>
      <c r="G1" s="7" t="s">
        <v>4</v>
      </c>
      <c r="H1" s="7" t="s">
        <v>3</v>
      </c>
      <c r="I1" s="8" t="s">
        <v>7</v>
      </c>
      <c r="J1" s="8" t="s">
        <v>8</v>
      </c>
    </row>
    <row r="2" spans="1:11" x14ac:dyDescent="0.25">
      <c r="A2" t="s">
        <v>11</v>
      </c>
      <c r="B2" t="s">
        <v>27</v>
      </c>
      <c r="C2">
        <v>50</v>
      </c>
      <c r="D2">
        <v>60</v>
      </c>
      <c r="E2" s="1">
        <v>3000</v>
      </c>
      <c r="F2" s="1" t="s">
        <v>20</v>
      </c>
      <c r="G2">
        <v>5</v>
      </c>
      <c r="H2" s="1">
        <v>15000</v>
      </c>
      <c r="I2" s="3">
        <v>2.99</v>
      </c>
      <c r="J2" s="3">
        <f>H2*I2</f>
        <v>44850</v>
      </c>
      <c r="K2" s="2" t="s">
        <v>15</v>
      </c>
    </row>
    <row r="3" spans="1:11" x14ac:dyDescent="0.25">
      <c r="A3" t="s">
        <v>5</v>
      </c>
      <c r="B3" t="s">
        <v>26</v>
      </c>
      <c r="C3">
        <v>50</v>
      </c>
      <c r="D3">
        <v>60</v>
      </c>
      <c r="E3" s="1">
        <v>3000</v>
      </c>
      <c r="F3" s="1" t="s">
        <v>20</v>
      </c>
      <c r="G3" s="1">
        <v>5</v>
      </c>
      <c r="H3" s="1">
        <v>15000</v>
      </c>
      <c r="I3" s="3">
        <v>2.99</v>
      </c>
      <c r="J3" s="3">
        <f>H3*I3</f>
        <v>44850</v>
      </c>
      <c r="K3" s="2" t="s">
        <v>6</v>
      </c>
    </row>
    <row r="4" spans="1:11" x14ac:dyDescent="0.25">
      <c r="A4" t="s">
        <v>12</v>
      </c>
      <c r="B4" t="s">
        <v>24</v>
      </c>
      <c r="C4">
        <v>50</v>
      </c>
      <c r="D4">
        <v>60</v>
      </c>
      <c r="E4" s="1">
        <v>3000</v>
      </c>
      <c r="F4" s="1" t="s">
        <v>20</v>
      </c>
      <c r="G4" s="1">
        <v>2</v>
      </c>
      <c r="H4" s="1">
        <v>6000</v>
      </c>
      <c r="I4" s="3">
        <v>4.25</v>
      </c>
      <c r="J4" s="3">
        <f>H4*I4</f>
        <v>25500</v>
      </c>
      <c r="K4" s="2" t="s">
        <v>16</v>
      </c>
    </row>
    <row r="5" spans="1:11" x14ac:dyDescent="0.25">
      <c r="A5" t="s">
        <v>13</v>
      </c>
      <c r="B5" t="s">
        <v>25</v>
      </c>
      <c r="C5">
        <v>4</v>
      </c>
      <c r="D5">
        <v>20</v>
      </c>
      <c r="E5">
        <v>80</v>
      </c>
      <c r="F5" s="1" t="s">
        <v>21</v>
      </c>
      <c r="G5" s="1">
        <v>18</v>
      </c>
      <c r="H5" s="1">
        <v>1500</v>
      </c>
      <c r="I5" s="3">
        <v>36</v>
      </c>
      <c r="J5" s="3">
        <f>H5*I5</f>
        <v>54000</v>
      </c>
      <c r="K5" s="2" t="s">
        <v>17</v>
      </c>
    </row>
    <row r="6" spans="1:11" x14ac:dyDescent="0.25">
      <c r="A6" t="s">
        <v>14</v>
      </c>
      <c r="B6" t="s">
        <v>23</v>
      </c>
      <c r="C6">
        <v>12</v>
      </c>
      <c r="D6">
        <v>20</v>
      </c>
      <c r="E6">
        <v>144</v>
      </c>
      <c r="F6" s="1" t="s">
        <v>22</v>
      </c>
      <c r="G6" s="1">
        <v>3</v>
      </c>
      <c r="H6">
        <v>450</v>
      </c>
      <c r="I6" s="3">
        <v>27.46</v>
      </c>
      <c r="J6" s="3">
        <f>H6*I6</f>
        <v>12357</v>
      </c>
      <c r="K6" s="2" t="s">
        <v>18</v>
      </c>
    </row>
    <row r="7" spans="1:11" x14ac:dyDescent="0.25">
      <c r="E7" s="1"/>
      <c r="F7" s="1"/>
      <c r="H7" s="1"/>
      <c r="K7" s="2"/>
    </row>
    <row r="8" spans="1:11" x14ac:dyDescent="0.25">
      <c r="E8" s="1"/>
      <c r="F8" s="1"/>
      <c r="H8" s="1"/>
      <c r="K8" s="2"/>
    </row>
    <row r="9" spans="1:11" x14ac:dyDescent="0.25">
      <c r="E9" s="1"/>
      <c r="F9" s="1"/>
      <c r="H9" s="1"/>
      <c r="K9" s="2"/>
    </row>
    <row r="10" spans="1:11" x14ac:dyDescent="0.25">
      <c r="H10" s="1"/>
      <c r="K10" s="2"/>
    </row>
    <row r="11" spans="1:11" x14ac:dyDescent="0.25">
      <c r="H11" s="1"/>
      <c r="K11" s="2"/>
    </row>
    <row r="12" spans="1:11" x14ac:dyDescent="0.25">
      <c r="G12" s="4" t="s">
        <v>9</v>
      </c>
      <c r="H12" s="4" t="s">
        <v>10</v>
      </c>
      <c r="I12" s="5"/>
      <c r="J12" s="5" t="s">
        <v>8</v>
      </c>
    </row>
    <row r="13" spans="1:11" x14ac:dyDescent="0.25">
      <c r="G13" s="4">
        <f>SUM(G2:G12)</f>
        <v>33</v>
      </c>
      <c r="H13" s="9">
        <f>SUM(H2:H6)</f>
        <v>37950</v>
      </c>
      <c r="I13" s="5"/>
      <c r="J13" s="5">
        <f>SUM(J2:J12)</f>
        <v>181557</v>
      </c>
    </row>
    <row r="15" spans="1:11" x14ac:dyDescent="0.25">
      <c r="J15" s="6"/>
    </row>
    <row r="16" spans="1:11" x14ac:dyDescent="0.25">
      <c r="J16" s="6"/>
    </row>
  </sheetData>
  <phoneticPr fontId="0" type="noConversion"/>
  <hyperlinks>
    <hyperlink ref="K2" r:id="rId1"/>
    <hyperlink ref="K3" r:id="rId2"/>
    <hyperlink ref="K4" r:id="rId3"/>
    <hyperlink ref="K5" r:id="rId4"/>
    <hyperlink ref="K6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2019-11-20T18:26:54Z</dcterms:created>
  <dcterms:modified xsi:type="dcterms:W3CDTF">2019-11-23T10:53:07Z</dcterms:modified>
</cp:coreProperties>
</file>